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4350" windowWidth="19260" windowHeight="4410" activeTab="2"/>
  </bookViews>
  <sheets>
    <sheet name="rotor" sheetId="1" r:id="rId1"/>
    <sheet name="bonds" sheetId="2" r:id="rId2"/>
    <sheet name="angles" sheetId="3" r:id="rId3"/>
    <sheet name="cell-density" sheetId="4" r:id="rId4"/>
  </sheets>
  <calcPr calcId="125725"/>
</workbook>
</file>

<file path=xl/calcChain.xml><?xml version="1.0" encoding="utf-8"?>
<calcChain xmlns="http://schemas.openxmlformats.org/spreadsheetml/2006/main">
  <c r="F3" i="2"/>
  <c r="F2"/>
</calcChain>
</file>

<file path=xl/sharedStrings.xml><?xml version="1.0" encoding="utf-8"?>
<sst xmlns="http://schemas.openxmlformats.org/spreadsheetml/2006/main" count="9" uniqueCount="9">
  <si>
    <t>Si-O</t>
  </si>
  <si>
    <t>Al-O</t>
  </si>
  <si>
    <t>dev(Si-O)</t>
  </si>
  <si>
    <t>dev(Al-O)</t>
  </si>
  <si>
    <t>cell</t>
  </si>
  <si>
    <t>density</t>
  </si>
  <si>
    <t>int_angle</t>
  </si>
  <si>
    <t>dev(intangle)</t>
  </si>
  <si>
    <t>ext_angle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</si>
</sst>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rotor!$A$2:$A$17</c:f>
              <c:numCache>
                <c:formatCode>General</c:formatCode>
                <c:ptCount val="16"/>
                <c:pt idx="0">
                  <c:v>7</c:v>
                </c:pt>
                <c:pt idx="1">
                  <c:v>20</c:v>
                </c:pt>
                <c:pt idx="2">
                  <c:v>22</c:v>
                </c:pt>
                <c:pt idx="3">
                  <c:v>24</c:v>
                </c:pt>
                <c:pt idx="4">
                  <c:v>26</c:v>
                </c:pt>
                <c:pt idx="5">
                  <c:v>28</c:v>
                </c:pt>
                <c:pt idx="6">
                  <c:v>30</c:v>
                </c:pt>
                <c:pt idx="7">
                  <c:v>32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</c:numCache>
            </c:numRef>
          </c:xVal>
          <c:yVal>
            <c:numRef>
              <c:f>rotor!$B$2:$B$17</c:f>
              <c:numCache>
                <c:formatCode>General</c:formatCode>
                <c:ptCount val="16"/>
                <c:pt idx="0">
                  <c:v>0</c:v>
                </c:pt>
                <c:pt idx="1">
                  <c:v>-1.618E-2</c:v>
                </c:pt>
                <c:pt idx="2">
                  <c:v>-1.5720000000000001E-2</c:v>
                </c:pt>
                <c:pt idx="3">
                  <c:v>-1.8350000000000002E-2</c:v>
                </c:pt>
                <c:pt idx="4">
                  <c:v>-2.3060000000000001E-2</c:v>
                </c:pt>
                <c:pt idx="5">
                  <c:v>-2.8649999999999998E-2</c:v>
                </c:pt>
                <c:pt idx="6">
                  <c:v>-2.63E-2</c:v>
                </c:pt>
                <c:pt idx="7">
                  <c:v>-2.5899999999999999E-2</c:v>
                </c:pt>
                <c:pt idx="8">
                  <c:v>-2.2970000000000001E-2</c:v>
                </c:pt>
                <c:pt idx="9">
                  <c:v>-2.171E-2</c:v>
                </c:pt>
                <c:pt idx="10">
                  <c:v>-3.8339999999999999E-2</c:v>
                </c:pt>
                <c:pt idx="11">
                  <c:v>-5.6460000000000003E-2</c:v>
                </c:pt>
                <c:pt idx="12">
                  <c:v>-4.8820000000000002E-2</c:v>
                </c:pt>
                <c:pt idx="13">
                  <c:v>-4.8849999999999998E-2</c:v>
                </c:pt>
                <c:pt idx="14">
                  <c:v>-7.0860000000000006E-2</c:v>
                </c:pt>
                <c:pt idx="15">
                  <c:v>-9.0000000000000006E-5</c:v>
                </c:pt>
              </c:numCache>
            </c:numRef>
          </c:yVal>
        </c:ser>
        <c:axId val="201360128"/>
        <c:axId val="201361664"/>
      </c:scatterChart>
      <c:valAx>
        <c:axId val="201360128"/>
        <c:scaling>
          <c:orientation val="minMax"/>
        </c:scaling>
        <c:axPos val="b"/>
        <c:numFmt formatCode="General" sourceLinked="1"/>
        <c:tickLblPos val="nextTo"/>
        <c:crossAx val="201361664"/>
        <c:crosses val="autoZero"/>
        <c:crossBetween val="midCat"/>
      </c:valAx>
      <c:valAx>
        <c:axId val="201361664"/>
        <c:scaling>
          <c:orientation val="minMax"/>
        </c:scaling>
        <c:axPos val="l"/>
        <c:majorGridlines/>
        <c:numFmt formatCode="General" sourceLinked="1"/>
        <c:tickLblPos val="nextTo"/>
        <c:crossAx val="20136012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rotor!$A$2:$A$17</c:f>
              <c:numCache>
                <c:formatCode>General</c:formatCode>
                <c:ptCount val="16"/>
                <c:pt idx="0">
                  <c:v>7</c:v>
                </c:pt>
                <c:pt idx="1">
                  <c:v>20</c:v>
                </c:pt>
                <c:pt idx="2">
                  <c:v>22</c:v>
                </c:pt>
                <c:pt idx="3">
                  <c:v>24</c:v>
                </c:pt>
                <c:pt idx="4">
                  <c:v>26</c:v>
                </c:pt>
                <c:pt idx="5">
                  <c:v>28</c:v>
                </c:pt>
                <c:pt idx="6">
                  <c:v>30</c:v>
                </c:pt>
                <c:pt idx="7">
                  <c:v>32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</c:numCache>
            </c:numRef>
          </c:xVal>
          <c:yVal>
            <c:numRef>
              <c:f>rotor!$C$2:$C$17</c:f>
              <c:numCache>
                <c:formatCode>General</c:formatCode>
                <c:ptCount val="16"/>
                <c:pt idx="0">
                  <c:v>0</c:v>
                </c:pt>
                <c:pt idx="1">
                  <c:v>2.3140000000000001E-2</c:v>
                </c:pt>
                <c:pt idx="2">
                  <c:v>2.5409999999999999E-2</c:v>
                </c:pt>
                <c:pt idx="3">
                  <c:v>2.4639999999999999E-2</c:v>
                </c:pt>
                <c:pt idx="4">
                  <c:v>3.0960000000000001E-2</c:v>
                </c:pt>
                <c:pt idx="5">
                  <c:v>2.8649999999999998E-2</c:v>
                </c:pt>
                <c:pt idx="6">
                  <c:v>2.63E-2</c:v>
                </c:pt>
                <c:pt idx="7">
                  <c:v>2.998E-2</c:v>
                </c:pt>
                <c:pt idx="8">
                  <c:v>1.7500000000000002E-2</c:v>
                </c:pt>
                <c:pt idx="9">
                  <c:v>2.181E-2</c:v>
                </c:pt>
                <c:pt idx="10">
                  <c:v>3.8879999999999998E-2</c:v>
                </c:pt>
                <c:pt idx="11">
                  <c:v>4.2529999999999998E-2</c:v>
                </c:pt>
                <c:pt idx="12">
                  <c:v>4.3959999999999999E-2</c:v>
                </c:pt>
                <c:pt idx="13">
                  <c:v>4.5240000000000002E-2</c:v>
                </c:pt>
                <c:pt idx="14">
                  <c:v>6.8909999999999999E-2</c:v>
                </c:pt>
                <c:pt idx="15">
                  <c:v>1.2E-4</c:v>
                </c:pt>
              </c:numCache>
            </c:numRef>
          </c:yVal>
        </c:ser>
        <c:axId val="213553920"/>
        <c:axId val="215524864"/>
      </c:scatterChart>
      <c:valAx>
        <c:axId val="213553920"/>
        <c:scaling>
          <c:orientation val="minMax"/>
        </c:scaling>
        <c:axPos val="b"/>
        <c:numFmt formatCode="General" sourceLinked="1"/>
        <c:tickLblPos val="nextTo"/>
        <c:crossAx val="215524864"/>
        <c:crosses val="autoZero"/>
        <c:crossBetween val="midCat"/>
      </c:valAx>
      <c:valAx>
        <c:axId val="215524864"/>
        <c:scaling>
          <c:orientation val="minMax"/>
        </c:scaling>
        <c:axPos val="l"/>
        <c:majorGridlines/>
        <c:numFmt formatCode="General" sourceLinked="1"/>
        <c:tickLblPos val="nextTo"/>
        <c:crossAx val="21355392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bonds!$B$1</c:f>
              <c:strCache>
                <c:ptCount val="1"/>
                <c:pt idx="0">
                  <c:v>Si-O</c:v>
                </c:pt>
              </c:strCache>
            </c:strRef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plus>
              <c:numRef>
                <c:f>bonds!$D$2:$D$17</c:f>
                <c:numCache>
                  <c:formatCode>General</c:formatCode>
                  <c:ptCount val="16"/>
                  <c:pt idx="0">
                    <c:v>4.5364060814922986E-16</c:v>
                  </c:pt>
                  <c:pt idx="1">
                    <c:v>4.5364060814922986E-16</c:v>
                  </c:pt>
                  <c:pt idx="2">
                    <c:v>6.8046091222384479E-16</c:v>
                  </c:pt>
                  <c:pt idx="3">
                    <c:v>4.5364060814922986E-16</c:v>
                  </c:pt>
                  <c:pt idx="4">
                    <c:v>0</c:v>
                  </c:pt>
                  <c:pt idx="5">
                    <c:v>2.2682030407461493E-16</c:v>
                  </c:pt>
                  <c:pt idx="6">
                    <c:v>4.5364060814922986E-16</c:v>
                  </c:pt>
                  <c:pt idx="7">
                    <c:v>0</c:v>
                  </c:pt>
                  <c:pt idx="8">
                    <c:v>4.5364060814922986E-16</c:v>
                  </c:pt>
                  <c:pt idx="9">
                    <c:v>2.2682030407461493E-16</c:v>
                  </c:pt>
                  <c:pt idx="10">
                    <c:v>4.5364060814922986E-16</c:v>
                  </c:pt>
                  <c:pt idx="11">
                    <c:v>0</c:v>
                  </c:pt>
                  <c:pt idx="12">
                    <c:v>4.5364060814922986E-16</c:v>
                  </c:pt>
                  <c:pt idx="13">
                    <c:v>0</c:v>
                  </c:pt>
                  <c:pt idx="14">
                    <c:v>2.2682030407461493E-16</c:v>
                  </c:pt>
                  <c:pt idx="15">
                    <c:v>4.5364060814922986E-16</c:v>
                  </c:pt>
                </c:numCache>
              </c:numRef>
            </c:plus>
            <c:minus>
              <c:numRef>
                <c:f>bonds!$D$2:$D$17</c:f>
                <c:numCache>
                  <c:formatCode>General</c:formatCode>
                  <c:ptCount val="16"/>
                  <c:pt idx="0">
                    <c:v>4.5364060814922986E-16</c:v>
                  </c:pt>
                  <c:pt idx="1">
                    <c:v>4.5364060814922986E-16</c:v>
                  </c:pt>
                  <c:pt idx="2">
                    <c:v>6.8046091222384479E-16</c:v>
                  </c:pt>
                  <c:pt idx="3">
                    <c:v>4.5364060814922986E-16</c:v>
                  </c:pt>
                  <c:pt idx="4">
                    <c:v>0</c:v>
                  </c:pt>
                  <c:pt idx="5">
                    <c:v>2.2682030407461493E-16</c:v>
                  </c:pt>
                  <c:pt idx="6">
                    <c:v>4.5364060814922986E-16</c:v>
                  </c:pt>
                  <c:pt idx="7">
                    <c:v>0</c:v>
                  </c:pt>
                  <c:pt idx="8">
                    <c:v>4.5364060814922986E-16</c:v>
                  </c:pt>
                  <c:pt idx="9">
                    <c:v>2.2682030407461493E-16</c:v>
                  </c:pt>
                  <c:pt idx="10">
                    <c:v>4.5364060814922986E-16</c:v>
                  </c:pt>
                  <c:pt idx="11">
                    <c:v>0</c:v>
                  </c:pt>
                  <c:pt idx="12">
                    <c:v>4.5364060814922986E-16</c:v>
                  </c:pt>
                  <c:pt idx="13">
                    <c:v>0</c:v>
                  </c:pt>
                  <c:pt idx="14">
                    <c:v>2.2682030407461493E-16</c:v>
                  </c:pt>
                  <c:pt idx="15">
                    <c:v>4.5364060814922986E-16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val val="1"/>
          </c:errBars>
          <c:xVal>
            <c:numRef>
              <c:f>bonds!$A$2:$A$17</c:f>
              <c:numCache>
                <c:formatCode>General</c:formatCode>
                <c:ptCount val="16"/>
                <c:pt idx="0">
                  <c:v>7</c:v>
                </c:pt>
                <c:pt idx="1">
                  <c:v>20</c:v>
                </c:pt>
                <c:pt idx="2">
                  <c:v>22</c:v>
                </c:pt>
                <c:pt idx="3">
                  <c:v>24</c:v>
                </c:pt>
                <c:pt idx="4">
                  <c:v>26</c:v>
                </c:pt>
                <c:pt idx="5">
                  <c:v>28</c:v>
                </c:pt>
                <c:pt idx="6">
                  <c:v>30</c:v>
                </c:pt>
                <c:pt idx="7">
                  <c:v>32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</c:numCache>
            </c:numRef>
          </c:xVal>
          <c:yVal>
            <c:numRef>
              <c:f>bonds!$B$2:$B$17</c:f>
              <c:numCache>
                <c:formatCode>General</c:formatCode>
                <c:ptCount val="16"/>
                <c:pt idx="0">
                  <c:v>1.6079999999999997</c:v>
                </c:pt>
                <c:pt idx="1">
                  <c:v>1.5964999999999996</c:v>
                </c:pt>
                <c:pt idx="2">
                  <c:v>1.5902999999999994</c:v>
                </c:pt>
                <c:pt idx="3">
                  <c:v>1.6012999999999995</c:v>
                </c:pt>
                <c:pt idx="4">
                  <c:v>1.5904</c:v>
                </c:pt>
                <c:pt idx="5">
                  <c:v>1.6109999999999998</c:v>
                </c:pt>
                <c:pt idx="6">
                  <c:v>1.5977000000000003</c:v>
                </c:pt>
                <c:pt idx="7">
                  <c:v>1.5949</c:v>
                </c:pt>
                <c:pt idx="8">
                  <c:v>1.6186000000000005</c:v>
                </c:pt>
                <c:pt idx="9">
                  <c:v>1.5974000000000002</c:v>
                </c:pt>
                <c:pt idx="10">
                  <c:v>1.6079999999999997</c:v>
                </c:pt>
                <c:pt idx="11">
                  <c:v>1.6307</c:v>
                </c:pt>
                <c:pt idx="12">
                  <c:v>1.6047000000000005</c:v>
                </c:pt>
                <c:pt idx="13">
                  <c:v>1.5979000000000001</c:v>
                </c:pt>
                <c:pt idx="14">
                  <c:v>1.5957999999999999</c:v>
                </c:pt>
                <c:pt idx="15">
                  <c:v>1.6079999999999997</c:v>
                </c:pt>
              </c:numCache>
            </c:numRef>
          </c:yVal>
        </c:ser>
        <c:axId val="220138112"/>
        <c:axId val="220164480"/>
      </c:scatterChart>
      <c:valAx>
        <c:axId val="220138112"/>
        <c:scaling>
          <c:orientation val="minMax"/>
        </c:scaling>
        <c:axPos val="b"/>
        <c:numFmt formatCode="General" sourceLinked="1"/>
        <c:tickLblPos val="nextTo"/>
        <c:crossAx val="220164480"/>
        <c:crosses val="autoZero"/>
        <c:crossBetween val="midCat"/>
      </c:valAx>
      <c:valAx>
        <c:axId val="220164480"/>
        <c:scaling>
          <c:orientation val="minMax"/>
          <c:max val="1.75"/>
          <c:min val="1.4"/>
        </c:scaling>
        <c:axPos val="l"/>
        <c:majorGridlines/>
        <c:numFmt formatCode="General" sourceLinked="1"/>
        <c:tickLblPos val="nextTo"/>
        <c:crossAx val="220138112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bonds!$C$1</c:f>
              <c:strCache>
                <c:ptCount val="1"/>
                <c:pt idx="0">
                  <c:v>Al-O</c:v>
                </c:pt>
              </c:strCache>
            </c:strRef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plus>
              <c:numRef>
                <c:f>bonds!$E$2:$E$17</c:f>
                <c:numCache>
                  <c:formatCode>General</c:formatCode>
                  <c:ptCount val="16"/>
                  <c:pt idx="0">
                    <c:v>0</c:v>
                  </c:pt>
                  <c:pt idx="1">
                    <c:v>6.8046091222384479E-16</c:v>
                  </c:pt>
                  <c:pt idx="2">
                    <c:v>9.0728121629845973E-16</c:v>
                  </c:pt>
                  <c:pt idx="3">
                    <c:v>6.8046091222384479E-16</c:v>
                  </c:pt>
                  <c:pt idx="4">
                    <c:v>4.5364060814922986E-16</c:v>
                  </c:pt>
                  <c:pt idx="5">
                    <c:v>4.5364060814922986E-16</c:v>
                  </c:pt>
                  <c:pt idx="6">
                    <c:v>6.8046091222384479E-16</c:v>
                  </c:pt>
                  <c:pt idx="7">
                    <c:v>2.2682030407461493E-16</c:v>
                  </c:pt>
                  <c:pt idx="8">
                    <c:v>2.2682030407461493E-16</c:v>
                  </c:pt>
                  <c:pt idx="9">
                    <c:v>4.5364060814922986E-16</c:v>
                  </c:pt>
                  <c:pt idx="10">
                    <c:v>0</c:v>
                  </c:pt>
                  <c:pt idx="11">
                    <c:v>6.8046091222384479E-16</c:v>
                  </c:pt>
                  <c:pt idx="12">
                    <c:v>4.5364060814922986E-16</c:v>
                  </c:pt>
                  <c:pt idx="13">
                    <c:v>6.8046091222384479E-16</c:v>
                  </c:pt>
                  <c:pt idx="14">
                    <c:v>0</c:v>
                  </c:pt>
                  <c:pt idx="15">
                    <c:v>4.5364060814922986E-16</c:v>
                  </c:pt>
                </c:numCache>
              </c:numRef>
            </c:plus>
            <c:minus>
              <c:numRef>
                <c:f>bonds!$E$2:$E$17</c:f>
                <c:numCache>
                  <c:formatCode>General</c:formatCode>
                  <c:ptCount val="16"/>
                  <c:pt idx="0">
                    <c:v>0</c:v>
                  </c:pt>
                  <c:pt idx="1">
                    <c:v>6.8046091222384479E-16</c:v>
                  </c:pt>
                  <c:pt idx="2">
                    <c:v>9.0728121629845973E-16</c:v>
                  </c:pt>
                  <c:pt idx="3">
                    <c:v>6.8046091222384479E-16</c:v>
                  </c:pt>
                  <c:pt idx="4">
                    <c:v>4.5364060814922986E-16</c:v>
                  </c:pt>
                  <c:pt idx="5">
                    <c:v>4.5364060814922986E-16</c:v>
                  </c:pt>
                  <c:pt idx="6">
                    <c:v>6.8046091222384479E-16</c:v>
                  </c:pt>
                  <c:pt idx="7">
                    <c:v>2.2682030407461493E-16</c:v>
                  </c:pt>
                  <c:pt idx="8">
                    <c:v>2.2682030407461493E-16</c:v>
                  </c:pt>
                  <c:pt idx="9">
                    <c:v>4.5364060814922986E-16</c:v>
                  </c:pt>
                  <c:pt idx="10">
                    <c:v>0</c:v>
                  </c:pt>
                  <c:pt idx="11">
                    <c:v>6.8046091222384479E-16</c:v>
                  </c:pt>
                  <c:pt idx="12">
                    <c:v>4.5364060814922986E-16</c:v>
                  </c:pt>
                  <c:pt idx="13">
                    <c:v>6.8046091222384479E-16</c:v>
                  </c:pt>
                  <c:pt idx="14">
                    <c:v>0</c:v>
                  </c:pt>
                  <c:pt idx="15">
                    <c:v>4.5364060814922986E-16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val val="1"/>
          </c:errBars>
          <c:xVal>
            <c:numRef>
              <c:f>bonds!$A$2:$A$17</c:f>
              <c:numCache>
                <c:formatCode>General</c:formatCode>
                <c:ptCount val="16"/>
                <c:pt idx="0">
                  <c:v>7</c:v>
                </c:pt>
                <c:pt idx="1">
                  <c:v>20</c:v>
                </c:pt>
                <c:pt idx="2">
                  <c:v>22</c:v>
                </c:pt>
                <c:pt idx="3">
                  <c:v>24</c:v>
                </c:pt>
                <c:pt idx="4">
                  <c:v>26</c:v>
                </c:pt>
                <c:pt idx="5">
                  <c:v>28</c:v>
                </c:pt>
                <c:pt idx="6">
                  <c:v>30</c:v>
                </c:pt>
                <c:pt idx="7">
                  <c:v>32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</c:numCache>
            </c:numRef>
          </c:xVal>
          <c:yVal>
            <c:numRef>
              <c:f>bonds!$C$2:$C$17</c:f>
              <c:numCache>
                <c:formatCode>General</c:formatCode>
                <c:ptCount val="16"/>
                <c:pt idx="0">
                  <c:v>1.7333000000000001</c:v>
                </c:pt>
                <c:pt idx="1">
                  <c:v>1.7498999999999993</c:v>
                </c:pt>
                <c:pt idx="2">
                  <c:v>1.7569000000000008</c:v>
                </c:pt>
                <c:pt idx="3">
                  <c:v>1.7518999999999993</c:v>
                </c:pt>
                <c:pt idx="4">
                  <c:v>1.7441000000000004</c:v>
                </c:pt>
                <c:pt idx="5">
                  <c:v>1.7383000000000004</c:v>
                </c:pt>
                <c:pt idx="6">
                  <c:v>1.7449000000000006</c:v>
                </c:pt>
                <c:pt idx="7">
                  <c:v>1.7295999999999998</c:v>
                </c:pt>
                <c:pt idx="8">
                  <c:v>1.7109000000000003</c:v>
                </c:pt>
                <c:pt idx="9">
                  <c:v>1.7154000000000005</c:v>
                </c:pt>
                <c:pt idx="10">
                  <c:v>1.7333000000000001</c:v>
                </c:pt>
                <c:pt idx="11">
                  <c:v>1.6773999999999993</c:v>
                </c:pt>
                <c:pt idx="12">
                  <c:v>1.6923999999999995</c:v>
                </c:pt>
                <c:pt idx="13">
                  <c:v>1.6910999999999994</c:v>
                </c:pt>
                <c:pt idx="14">
                  <c:v>1.6904999999999999</c:v>
                </c:pt>
                <c:pt idx="15">
                  <c:v>1.7334000000000005</c:v>
                </c:pt>
              </c:numCache>
            </c:numRef>
          </c:yVal>
        </c:ser>
        <c:axId val="221811456"/>
        <c:axId val="221812992"/>
      </c:scatterChart>
      <c:valAx>
        <c:axId val="221811456"/>
        <c:scaling>
          <c:orientation val="minMax"/>
        </c:scaling>
        <c:axPos val="b"/>
        <c:numFmt formatCode="General" sourceLinked="1"/>
        <c:tickLblPos val="nextTo"/>
        <c:crossAx val="221812992"/>
        <c:crosses val="autoZero"/>
        <c:crossBetween val="midCat"/>
      </c:valAx>
      <c:valAx>
        <c:axId val="221812992"/>
        <c:scaling>
          <c:orientation val="minMax"/>
          <c:max val="1.85"/>
          <c:min val="1.5"/>
        </c:scaling>
        <c:axPos val="l"/>
        <c:majorGridlines/>
        <c:numFmt formatCode="General" sourceLinked="1"/>
        <c:tickLblPos val="nextTo"/>
        <c:crossAx val="221811456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angles!$B$1</c:f>
              <c:strCache>
                <c:ptCount val="1"/>
                <c:pt idx="0">
                  <c:v>int_angle</c:v>
                </c:pt>
              </c:strCache>
            </c:strRef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plus>
              <c:numRef>
                <c:f>angles!$C$2:$C$17</c:f>
                <c:numCache>
                  <c:formatCode>General</c:formatCode>
                  <c:ptCount val="16"/>
                  <c:pt idx="0">
                    <c:v>1.0482494929341097</c:v>
                  </c:pt>
                  <c:pt idx="1">
                    <c:v>1.7412975430756079</c:v>
                  </c:pt>
                  <c:pt idx="2">
                    <c:v>2.1243800872751697</c:v>
                  </c:pt>
                  <c:pt idx="3">
                    <c:v>2.8569330091679164</c:v>
                  </c:pt>
                  <c:pt idx="4">
                    <c:v>1.0935471066059295</c:v>
                  </c:pt>
                  <c:pt idx="5">
                    <c:v>2.450842138450708</c:v>
                  </c:pt>
                  <c:pt idx="6">
                    <c:v>2.2394058656228264</c:v>
                  </c:pt>
                  <c:pt idx="7">
                    <c:v>0.99924413461545369</c:v>
                  </c:pt>
                  <c:pt idx="8">
                    <c:v>2.4073037052469681</c:v>
                  </c:pt>
                  <c:pt idx="9">
                    <c:v>1.7113136300169203</c:v>
                  </c:pt>
                  <c:pt idx="10">
                    <c:v>1.6574014975935565</c:v>
                  </c:pt>
                  <c:pt idx="11">
                    <c:v>1.0515152559621408</c:v>
                  </c:pt>
                  <c:pt idx="12">
                    <c:v>1.4935532477764821</c:v>
                  </c:pt>
                  <c:pt idx="13">
                    <c:v>1.8910713392521259</c:v>
                  </c:pt>
                  <c:pt idx="14">
                    <c:v>1.2061708711548851</c:v>
                  </c:pt>
                  <c:pt idx="15">
                    <c:v>1.0537327608400588</c:v>
                  </c:pt>
                </c:numCache>
              </c:numRef>
            </c:plus>
            <c:minus>
              <c:numRef>
                <c:f>angles!$C$2:$C$17</c:f>
                <c:numCache>
                  <c:formatCode>General</c:formatCode>
                  <c:ptCount val="16"/>
                  <c:pt idx="0">
                    <c:v>1.0482494929341097</c:v>
                  </c:pt>
                  <c:pt idx="1">
                    <c:v>1.7412975430756079</c:v>
                  </c:pt>
                  <c:pt idx="2">
                    <c:v>2.1243800872751697</c:v>
                  </c:pt>
                  <c:pt idx="3">
                    <c:v>2.8569330091679164</c:v>
                  </c:pt>
                  <c:pt idx="4">
                    <c:v>1.0935471066059295</c:v>
                  </c:pt>
                  <c:pt idx="5">
                    <c:v>2.450842138450708</c:v>
                  </c:pt>
                  <c:pt idx="6">
                    <c:v>2.2394058656228264</c:v>
                  </c:pt>
                  <c:pt idx="7">
                    <c:v>0.99924413461545369</c:v>
                  </c:pt>
                  <c:pt idx="8">
                    <c:v>2.4073037052469681</c:v>
                  </c:pt>
                  <c:pt idx="9">
                    <c:v>1.7113136300169203</c:v>
                  </c:pt>
                  <c:pt idx="10">
                    <c:v>1.6574014975935565</c:v>
                  </c:pt>
                  <c:pt idx="11">
                    <c:v>1.0515152559621408</c:v>
                  </c:pt>
                  <c:pt idx="12">
                    <c:v>1.4935532477764821</c:v>
                  </c:pt>
                  <c:pt idx="13">
                    <c:v>1.8910713392521259</c:v>
                  </c:pt>
                  <c:pt idx="14">
                    <c:v>1.2061708711548851</c:v>
                  </c:pt>
                  <c:pt idx="15">
                    <c:v>1.0537327608400588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val val="1"/>
          </c:errBars>
          <c:xVal>
            <c:numRef>
              <c:f>angles!$A$2:$A$17</c:f>
              <c:numCache>
                <c:formatCode>General</c:formatCode>
                <c:ptCount val="16"/>
                <c:pt idx="0">
                  <c:v>7</c:v>
                </c:pt>
                <c:pt idx="1">
                  <c:v>20</c:v>
                </c:pt>
                <c:pt idx="2">
                  <c:v>22</c:v>
                </c:pt>
                <c:pt idx="3">
                  <c:v>24</c:v>
                </c:pt>
                <c:pt idx="4">
                  <c:v>26</c:v>
                </c:pt>
                <c:pt idx="5">
                  <c:v>28</c:v>
                </c:pt>
                <c:pt idx="6">
                  <c:v>30</c:v>
                </c:pt>
                <c:pt idx="7">
                  <c:v>32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</c:numCache>
            </c:numRef>
          </c:xVal>
          <c:yVal>
            <c:numRef>
              <c:f>angles!$B$2:$B$17</c:f>
              <c:numCache>
                <c:formatCode>General</c:formatCode>
                <c:ptCount val="16"/>
                <c:pt idx="0">
                  <c:v>109.47459999999992</c:v>
                </c:pt>
                <c:pt idx="1">
                  <c:v>109.48066666666648</c:v>
                </c:pt>
                <c:pt idx="2">
                  <c:v>109.48538333333335</c:v>
                </c:pt>
                <c:pt idx="3">
                  <c:v>109.4970166666666</c:v>
                </c:pt>
                <c:pt idx="4">
                  <c:v>109.47493333333325</c:v>
                </c:pt>
                <c:pt idx="5">
                  <c:v>109.49009999999994</c:v>
                </c:pt>
                <c:pt idx="6">
                  <c:v>109.4869333333334</c:v>
                </c:pt>
                <c:pt idx="7">
                  <c:v>109.47429999999999</c:v>
                </c:pt>
                <c:pt idx="8">
                  <c:v>109.48941666666673</c:v>
                </c:pt>
                <c:pt idx="9">
                  <c:v>109.48036666666651</c:v>
                </c:pt>
                <c:pt idx="10">
                  <c:v>109.47978333333351</c:v>
                </c:pt>
                <c:pt idx="11">
                  <c:v>109.47459999999991</c:v>
                </c:pt>
                <c:pt idx="12">
                  <c:v>109.47818333333342</c:v>
                </c:pt>
                <c:pt idx="13">
                  <c:v>109.48236666666674</c:v>
                </c:pt>
                <c:pt idx="14">
                  <c:v>109.47575000000012</c:v>
                </c:pt>
                <c:pt idx="15">
                  <c:v>109.47466666666661</c:v>
                </c:pt>
              </c:numCache>
            </c:numRef>
          </c:yVal>
        </c:ser>
        <c:axId val="201823360"/>
        <c:axId val="201824896"/>
      </c:scatterChart>
      <c:valAx>
        <c:axId val="201823360"/>
        <c:scaling>
          <c:orientation val="minMax"/>
        </c:scaling>
        <c:axPos val="b"/>
        <c:numFmt formatCode="General" sourceLinked="1"/>
        <c:tickLblPos val="nextTo"/>
        <c:crossAx val="201824896"/>
        <c:crosses val="autoZero"/>
        <c:crossBetween val="midCat"/>
      </c:valAx>
      <c:valAx>
        <c:axId val="201824896"/>
        <c:scaling>
          <c:orientation val="minMax"/>
        </c:scaling>
        <c:axPos val="l"/>
        <c:majorGridlines/>
        <c:numFmt formatCode="General" sourceLinked="1"/>
        <c:tickLblPos val="nextTo"/>
        <c:crossAx val="201823360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angles!$D$1</c:f>
              <c:strCache>
                <c:ptCount val="1"/>
                <c:pt idx="0">
                  <c:v>ext_angle</c:v>
                </c:pt>
              </c:strCache>
            </c:strRef>
          </c:tx>
          <c:spPr>
            <a:ln w="28575">
              <a:noFill/>
            </a:ln>
          </c:spPr>
          <c:xVal>
            <c:numRef>
              <c:f>angles!$A$2:$A$16</c:f>
              <c:numCache>
                <c:formatCode>General</c:formatCode>
                <c:ptCount val="15"/>
                <c:pt idx="0">
                  <c:v>7</c:v>
                </c:pt>
                <c:pt idx="1">
                  <c:v>20</c:v>
                </c:pt>
                <c:pt idx="2">
                  <c:v>22</c:v>
                </c:pt>
                <c:pt idx="3">
                  <c:v>24</c:v>
                </c:pt>
                <c:pt idx="4">
                  <c:v>26</c:v>
                </c:pt>
                <c:pt idx="5">
                  <c:v>28</c:v>
                </c:pt>
                <c:pt idx="6">
                  <c:v>30</c:v>
                </c:pt>
                <c:pt idx="7">
                  <c:v>32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</c:numCache>
            </c:numRef>
          </c:xVal>
          <c:yVal>
            <c:numRef>
              <c:f>angles!$D$2:$D$16</c:f>
              <c:numCache>
                <c:formatCode>General</c:formatCode>
                <c:ptCount val="15"/>
                <c:pt idx="0">
                  <c:v>141.97110000000006</c:v>
                </c:pt>
                <c:pt idx="1">
                  <c:v>139.90020000000001</c:v>
                </c:pt>
                <c:pt idx="2">
                  <c:v>139.48779999999991</c:v>
                </c:pt>
                <c:pt idx="3">
                  <c:v>138.67430000000002</c:v>
                </c:pt>
                <c:pt idx="4">
                  <c:v>140.06179999999998</c:v>
                </c:pt>
                <c:pt idx="5">
                  <c:v>138.42459999999997</c:v>
                </c:pt>
                <c:pt idx="6">
                  <c:v>138.67920000000001</c:v>
                </c:pt>
                <c:pt idx="7">
                  <c:v>140.01900000000009</c:v>
                </c:pt>
                <c:pt idx="8">
                  <c:v>139.1100000000001</c:v>
                </c:pt>
                <c:pt idx="9">
                  <c:v>139.69540000000003</c:v>
                </c:pt>
                <c:pt idx="10">
                  <c:v>138.49789999999996</c:v>
                </c:pt>
                <c:pt idx="11">
                  <c:v>138.11959999999999</c:v>
                </c:pt>
                <c:pt idx="12">
                  <c:v>138.01879999999997</c:v>
                </c:pt>
                <c:pt idx="13">
                  <c:v>137.61729999999991</c:v>
                </c:pt>
                <c:pt idx="14">
                  <c:v>136.52770000000007</c:v>
                </c:pt>
              </c:numCache>
            </c:numRef>
          </c:yVal>
        </c:ser>
        <c:axId val="201840512"/>
        <c:axId val="201842048"/>
      </c:scatterChart>
      <c:valAx>
        <c:axId val="201840512"/>
        <c:scaling>
          <c:orientation val="minMax"/>
        </c:scaling>
        <c:axPos val="b"/>
        <c:numFmt formatCode="General" sourceLinked="1"/>
        <c:tickLblPos val="nextTo"/>
        <c:crossAx val="201842048"/>
        <c:crosses val="autoZero"/>
        <c:crossBetween val="midCat"/>
      </c:valAx>
      <c:valAx>
        <c:axId val="201842048"/>
        <c:scaling>
          <c:orientation val="minMax"/>
        </c:scaling>
        <c:axPos val="l"/>
        <c:majorGridlines/>
        <c:numFmt formatCode="General" sourceLinked="1"/>
        <c:tickLblPos val="nextTo"/>
        <c:crossAx val="201840512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'cell-density'!$B$1</c:f>
              <c:strCache>
                <c:ptCount val="1"/>
                <c:pt idx="0">
                  <c:v>cell</c:v>
                </c:pt>
              </c:strCache>
            </c:strRef>
          </c:tx>
          <c:spPr>
            <a:ln w="28575">
              <a:noFill/>
            </a:ln>
          </c:spPr>
          <c:xVal>
            <c:numRef>
              <c:f>'cell-density'!$A$2:$A$17</c:f>
              <c:numCache>
                <c:formatCode>General</c:formatCode>
                <c:ptCount val="16"/>
                <c:pt idx="0">
                  <c:v>7</c:v>
                </c:pt>
                <c:pt idx="1">
                  <c:v>20</c:v>
                </c:pt>
                <c:pt idx="2">
                  <c:v>22</c:v>
                </c:pt>
                <c:pt idx="3">
                  <c:v>24</c:v>
                </c:pt>
                <c:pt idx="4">
                  <c:v>26</c:v>
                </c:pt>
                <c:pt idx="5">
                  <c:v>28</c:v>
                </c:pt>
                <c:pt idx="6">
                  <c:v>30</c:v>
                </c:pt>
                <c:pt idx="7">
                  <c:v>32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</c:numCache>
            </c:numRef>
          </c:xVal>
          <c:yVal>
            <c:numRef>
              <c:f>'cell-density'!$B$2:$B$17</c:f>
              <c:numCache>
                <c:formatCode>General</c:formatCode>
                <c:ptCount val="16"/>
                <c:pt idx="0">
                  <c:v>8.9345009999999991</c:v>
                </c:pt>
                <c:pt idx="1">
                  <c:v>8.8918160000000004</c:v>
                </c:pt>
                <c:pt idx="2">
                  <c:v>8.8829320000000003</c:v>
                </c:pt>
                <c:pt idx="3">
                  <c:v>8.8748970000000007</c:v>
                </c:pt>
                <c:pt idx="4">
                  <c:v>8.8656400000000009</c:v>
                </c:pt>
                <c:pt idx="6">
                  <c:v>8.8472139999999992</c:v>
                </c:pt>
                <c:pt idx="8">
                  <c:v>8.823537</c:v>
                </c:pt>
                <c:pt idx="9">
                  <c:v>8.7949830000000002</c:v>
                </c:pt>
                <c:pt idx="10">
                  <c:v>8.7665710000000008</c:v>
                </c:pt>
                <c:pt idx="11">
                  <c:v>8.7380289999999992</c:v>
                </c:pt>
                <c:pt idx="12">
                  <c:v>8.7031919999999996</c:v>
                </c:pt>
                <c:pt idx="13">
                  <c:v>8.6708379999999998</c:v>
                </c:pt>
                <c:pt idx="14">
                  <c:v>8.6345200000000002</c:v>
                </c:pt>
                <c:pt idx="15">
                  <c:v>8.620673</c:v>
                </c:pt>
              </c:numCache>
            </c:numRef>
          </c:yVal>
        </c:ser>
        <c:axId val="201858048"/>
        <c:axId val="201863936"/>
      </c:scatterChart>
      <c:valAx>
        <c:axId val="201858048"/>
        <c:scaling>
          <c:orientation val="minMax"/>
        </c:scaling>
        <c:axPos val="b"/>
        <c:numFmt formatCode="General" sourceLinked="1"/>
        <c:tickLblPos val="nextTo"/>
        <c:crossAx val="201863936"/>
        <c:crosses val="autoZero"/>
        <c:crossBetween val="midCat"/>
      </c:valAx>
      <c:valAx>
        <c:axId val="201863936"/>
        <c:scaling>
          <c:orientation val="minMax"/>
        </c:scaling>
        <c:axPos val="l"/>
        <c:majorGridlines/>
        <c:numFmt formatCode="General" sourceLinked="1"/>
        <c:tickLblPos val="nextTo"/>
        <c:crossAx val="201858048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'cell-density'!$C$1</c:f>
              <c:strCache>
                <c:ptCount val="1"/>
                <c:pt idx="0">
                  <c:v>density</c:v>
                </c:pt>
              </c:strCache>
            </c:strRef>
          </c:tx>
          <c:spPr>
            <a:ln w="28575">
              <a:noFill/>
            </a:ln>
          </c:spPr>
          <c:xVal>
            <c:numRef>
              <c:f>'cell-density'!$A$2:$A$17</c:f>
              <c:numCache>
                <c:formatCode>General</c:formatCode>
                <c:ptCount val="16"/>
                <c:pt idx="0">
                  <c:v>7</c:v>
                </c:pt>
                <c:pt idx="1">
                  <c:v>20</c:v>
                </c:pt>
                <c:pt idx="2">
                  <c:v>22</c:v>
                </c:pt>
                <c:pt idx="3">
                  <c:v>24</c:v>
                </c:pt>
                <c:pt idx="4">
                  <c:v>26</c:v>
                </c:pt>
                <c:pt idx="5">
                  <c:v>28</c:v>
                </c:pt>
                <c:pt idx="6">
                  <c:v>30</c:v>
                </c:pt>
                <c:pt idx="7">
                  <c:v>32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</c:numCache>
            </c:numRef>
          </c:xVal>
          <c:yVal>
            <c:numRef>
              <c:f>'cell-density'!$C$2:$C$17</c:f>
              <c:numCache>
                <c:formatCode>General</c:formatCode>
                <c:ptCount val="16"/>
                <c:pt idx="0">
                  <c:v>16.825591500886908</c:v>
                </c:pt>
                <c:pt idx="1">
                  <c:v>17.069069412885156</c:v>
                </c:pt>
                <c:pt idx="2">
                  <c:v>17.120334014393325</c:v>
                </c:pt>
                <c:pt idx="3">
                  <c:v>17.166876458135089</c:v>
                </c:pt>
                <c:pt idx="4">
                  <c:v>17.220706670698281</c:v>
                </c:pt>
                <c:pt idx="6">
                  <c:v>17.328527072293877</c:v>
                </c:pt>
                <c:pt idx="8">
                  <c:v>17.468399375935299</c:v>
                </c:pt>
                <c:pt idx="9">
                  <c:v>17.639092310898725</c:v>
                </c:pt>
                <c:pt idx="10">
                  <c:v>17.811150879185178</c:v>
                </c:pt>
                <c:pt idx="11">
                  <c:v>17.98625725910177</c:v>
                </c:pt>
                <c:pt idx="12">
                  <c:v>18.203108277952023</c:v>
                </c:pt>
                <c:pt idx="13">
                  <c:v>18.407636487453058</c:v>
                </c:pt>
                <c:pt idx="14">
                  <c:v>18.640890128319949</c:v>
                </c:pt>
                <c:pt idx="15">
                  <c:v>18.730860563858084</c:v>
                </c:pt>
              </c:numCache>
            </c:numRef>
          </c:yVal>
        </c:ser>
        <c:axId val="201871360"/>
        <c:axId val="201872896"/>
      </c:scatterChart>
      <c:valAx>
        <c:axId val="201871360"/>
        <c:scaling>
          <c:orientation val="minMax"/>
        </c:scaling>
        <c:axPos val="b"/>
        <c:numFmt formatCode="General" sourceLinked="1"/>
        <c:tickLblPos val="nextTo"/>
        <c:crossAx val="201872896"/>
        <c:crosses val="autoZero"/>
        <c:crossBetween val="midCat"/>
      </c:valAx>
      <c:valAx>
        <c:axId val="201872896"/>
        <c:scaling>
          <c:orientation val="minMax"/>
        </c:scaling>
        <c:axPos val="l"/>
        <c:majorGridlines/>
        <c:numFmt formatCode="General" sourceLinked="1"/>
        <c:tickLblPos val="nextTo"/>
        <c:crossAx val="201871360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600075</xdr:colOff>
      <xdr:row>1</xdr:row>
      <xdr:rowOff>114300</xdr:rowOff>
    </xdr:from>
    <xdr:to>
      <xdr:col>18</xdr:col>
      <xdr:colOff>295275</xdr:colOff>
      <xdr:row>16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400050</xdr:colOff>
      <xdr:row>1</xdr:row>
      <xdr:rowOff>114300</xdr:rowOff>
    </xdr:from>
    <xdr:to>
      <xdr:col>11</xdr:col>
      <xdr:colOff>95250</xdr:colOff>
      <xdr:row>16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238125</xdr:colOff>
      <xdr:row>0</xdr:row>
      <xdr:rowOff>104775</xdr:rowOff>
    </xdr:from>
    <xdr:to>
      <xdr:col>12</xdr:col>
      <xdr:colOff>295275</xdr:colOff>
      <xdr:row>12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381000</xdr:colOff>
      <xdr:row>0</xdr:row>
      <xdr:rowOff>104774</xdr:rowOff>
    </xdr:from>
    <xdr:to>
      <xdr:col>19</xdr:col>
      <xdr:colOff>0</xdr:colOff>
      <xdr:row>12</xdr:row>
      <xdr:rowOff>114299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0</xdr:row>
      <xdr:rowOff>161925</xdr:rowOff>
    </xdr:from>
    <xdr:to>
      <xdr:col>11</xdr:col>
      <xdr:colOff>419100</xdr:colOff>
      <xdr:row>15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476250</xdr:colOff>
      <xdr:row>0</xdr:row>
      <xdr:rowOff>180975</xdr:rowOff>
    </xdr:from>
    <xdr:to>
      <xdr:col>19</xdr:col>
      <xdr:colOff>171450</xdr:colOff>
      <xdr:row>15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266700</xdr:colOff>
      <xdr:row>0</xdr:row>
      <xdr:rowOff>104775</xdr:rowOff>
    </xdr:from>
    <xdr:to>
      <xdr:col>10</xdr:col>
      <xdr:colOff>571500</xdr:colOff>
      <xdr:row>14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57150</xdr:colOff>
      <xdr:row>0</xdr:row>
      <xdr:rowOff>104775</xdr:rowOff>
    </xdr:from>
    <xdr:to>
      <xdr:col>18</xdr:col>
      <xdr:colOff>361950</xdr:colOff>
      <xdr:row>14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7"/>
  <sheetViews>
    <sheetView topLeftCell="A4" workbookViewId="0">
      <selection activeCell="N19" sqref="N19"/>
    </sheetView>
  </sheetViews>
  <sheetFormatPr defaultRowHeight="15"/>
  <sheetData>
    <row r="2" spans="1:3">
      <c r="A2">
        <v>7</v>
      </c>
      <c r="B2">
        <v>0</v>
      </c>
      <c r="C2">
        <v>0</v>
      </c>
    </row>
    <row r="3" spans="1:3">
      <c r="A3">
        <v>20</v>
      </c>
      <c r="B3">
        <v>-1.618E-2</v>
      </c>
      <c r="C3">
        <v>2.3140000000000001E-2</v>
      </c>
    </row>
    <row r="4" spans="1:3">
      <c r="A4">
        <v>22</v>
      </c>
      <c r="B4">
        <v>-1.5720000000000001E-2</v>
      </c>
      <c r="C4">
        <v>2.5409999999999999E-2</v>
      </c>
    </row>
    <row r="5" spans="1:3">
      <c r="A5">
        <v>24</v>
      </c>
      <c r="B5">
        <v>-1.8350000000000002E-2</v>
      </c>
      <c r="C5">
        <v>2.4639999999999999E-2</v>
      </c>
    </row>
    <row r="6" spans="1:3">
      <c r="A6">
        <v>26</v>
      </c>
      <c r="B6">
        <v>-2.3060000000000001E-2</v>
      </c>
      <c r="C6">
        <v>3.0960000000000001E-2</v>
      </c>
    </row>
    <row r="7" spans="1:3">
      <c r="A7">
        <v>28</v>
      </c>
      <c r="B7">
        <v>-2.8649999999999998E-2</v>
      </c>
      <c r="C7">
        <v>2.8649999999999998E-2</v>
      </c>
    </row>
    <row r="8" spans="1:3">
      <c r="A8">
        <v>30</v>
      </c>
      <c r="B8">
        <v>-2.63E-2</v>
      </c>
      <c r="C8">
        <v>2.63E-2</v>
      </c>
    </row>
    <row r="9" spans="1:3">
      <c r="A9">
        <v>32</v>
      </c>
      <c r="B9">
        <v>-2.5899999999999999E-2</v>
      </c>
      <c r="C9">
        <v>2.998E-2</v>
      </c>
    </row>
    <row r="10" spans="1:3">
      <c r="A10">
        <v>35</v>
      </c>
      <c r="B10">
        <v>-2.2970000000000001E-2</v>
      </c>
      <c r="C10">
        <v>1.7500000000000002E-2</v>
      </c>
    </row>
    <row r="11" spans="1:3">
      <c r="A11">
        <v>40</v>
      </c>
      <c r="B11">
        <v>-2.171E-2</v>
      </c>
      <c r="C11">
        <v>2.181E-2</v>
      </c>
    </row>
    <row r="12" spans="1:3">
      <c r="A12">
        <v>45</v>
      </c>
      <c r="B12">
        <v>-3.8339999999999999E-2</v>
      </c>
      <c r="C12">
        <v>3.8879999999999998E-2</v>
      </c>
    </row>
    <row r="13" spans="1:3">
      <c r="A13">
        <v>50</v>
      </c>
      <c r="B13">
        <v>-5.6460000000000003E-2</v>
      </c>
      <c r="C13">
        <v>4.2529999999999998E-2</v>
      </c>
    </row>
    <row r="14" spans="1:3">
      <c r="A14">
        <v>55</v>
      </c>
      <c r="B14">
        <v>-4.8820000000000002E-2</v>
      </c>
      <c r="C14">
        <v>4.3959999999999999E-2</v>
      </c>
    </row>
    <row r="15" spans="1:3">
      <c r="A15">
        <v>60</v>
      </c>
      <c r="B15">
        <v>-4.8849999999999998E-2</v>
      </c>
      <c r="C15">
        <v>4.5240000000000002E-2</v>
      </c>
    </row>
    <row r="16" spans="1:3">
      <c r="A16">
        <v>65</v>
      </c>
      <c r="B16">
        <v>-7.0860000000000006E-2</v>
      </c>
      <c r="C16">
        <v>6.8909999999999999E-2</v>
      </c>
    </row>
    <row r="17" spans="1:3">
      <c r="A17">
        <v>70</v>
      </c>
      <c r="B17">
        <v>-9.0000000000000006E-5</v>
      </c>
      <c r="C17">
        <v>1.2E-4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7"/>
  <sheetViews>
    <sheetView zoomScaleNormal="100" workbookViewId="0">
      <selection activeCell="F4" sqref="F4"/>
    </sheetView>
  </sheetViews>
  <sheetFormatPr defaultRowHeight="15"/>
  <sheetData>
    <row r="1" spans="1:6">
      <c r="B1" t="s">
        <v>0</v>
      </c>
      <c r="C1" t="s">
        <v>1</v>
      </c>
      <c r="D1" t="s">
        <v>2</v>
      </c>
      <c r="E1" t="s">
        <v>3</v>
      </c>
    </row>
    <row r="2" spans="1:6">
      <c r="A2">
        <v>7</v>
      </c>
      <c r="B2">
        <v>1.6079999999999997</v>
      </c>
      <c r="C2">
        <v>1.7333000000000001</v>
      </c>
      <c r="D2">
        <v>4.5364060814922986E-16</v>
      </c>
      <c r="E2">
        <v>0</v>
      </c>
      <c r="F2">
        <f>AVERAGE(B2:B17)</f>
        <v>1.6032</v>
      </c>
    </row>
    <row r="3" spans="1:6">
      <c r="A3">
        <v>20</v>
      </c>
      <c r="B3">
        <v>1.5964999999999996</v>
      </c>
      <c r="C3">
        <v>1.7498999999999993</v>
      </c>
      <c r="D3">
        <v>4.5364060814922986E-16</v>
      </c>
      <c r="E3">
        <v>6.8046091222384479E-16</v>
      </c>
      <c r="F3">
        <f>AVERAGE(C2:C17)</f>
        <v>1.72458125</v>
      </c>
    </row>
    <row r="4" spans="1:6">
      <c r="A4">
        <v>22</v>
      </c>
      <c r="B4">
        <v>1.5902999999999994</v>
      </c>
      <c r="C4">
        <v>1.7569000000000008</v>
      </c>
      <c r="D4">
        <v>6.8046091222384479E-16</v>
      </c>
      <c r="E4">
        <v>9.0728121629845973E-16</v>
      </c>
    </row>
    <row r="5" spans="1:6">
      <c r="A5">
        <v>24</v>
      </c>
      <c r="B5">
        <v>1.6012999999999995</v>
      </c>
      <c r="C5">
        <v>1.7518999999999993</v>
      </c>
      <c r="D5">
        <v>4.5364060814922986E-16</v>
      </c>
      <c r="E5">
        <v>6.8046091222384479E-16</v>
      </c>
    </row>
    <row r="6" spans="1:6">
      <c r="A6">
        <v>26</v>
      </c>
      <c r="B6">
        <v>1.5904</v>
      </c>
      <c r="C6">
        <v>1.7441000000000004</v>
      </c>
      <c r="D6">
        <v>0</v>
      </c>
      <c r="E6">
        <v>4.5364060814922986E-16</v>
      </c>
    </row>
    <row r="7" spans="1:6">
      <c r="A7">
        <v>28</v>
      </c>
      <c r="B7">
        <v>1.6109999999999998</v>
      </c>
      <c r="C7">
        <v>1.7383000000000004</v>
      </c>
      <c r="D7">
        <v>2.2682030407461493E-16</v>
      </c>
      <c r="E7">
        <v>4.5364060814922986E-16</v>
      </c>
    </row>
    <row r="8" spans="1:6">
      <c r="A8">
        <v>30</v>
      </c>
      <c r="B8">
        <v>1.5977000000000003</v>
      </c>
      <c r="C8">
        <v>1.7449000000000006</v>
      </c>
      <c r="D8">
        <v>4.5364060814922986E-16</v>
      </c>
      <c r="E8">
        <v>6.8046091222384479E-16</v>
      </c>
    </row>
    <row r="9" spans="1:6">
      <c r="A9">
        <v>32</v>
      </c>
      <c r="B9">
        <v>1.5949</v>
      </c>
      <c r="C9">
        <v>1.7295999999999998</v>
      </c>
      <c r="D9">
        <v>0</v>
      </c>
      <c r="E9">
        <v>2.2682030407461493E-16</v>
      </c>
    </row>
    <row r="10" spans="1:6">
      <c r="A10">
        <v>35</v>
      </c>
      <c r="B10">
        <v>1.6186000000000005</v>
      </c>
      <c r="C10">
        <v>1.7109000000000003</v>
      </c>
      <c r="D10">
        <v>4.5364060814922986E-16</v>
      </c>
      <c r="E10">
        <v>2.2682030407461493E-16</v>
      </c>
    </row>
    <row r="11" spans="1:6">
      <c r="A11">
        <v>40</v>
      </c>
      <c r="B11">
        <v>1.5974000000000002</v>
      </c>
      <c r="C11">
        <v>1.7154000000000005</v>
      </c>
      <c r="D11">
        <v>2.2682030407461493E-16</v>
      </c>
      <c r="E11">
        <v>4.5364060814922986E-16</v>
      </c>
    </row>
    <row r="12" spans="1:6">
      <c r="A12">
        <v>45</v>
      </c>
      <c r="B12">
        <v>1.6079999999999997</v>
      </c>
      <c r="C12">
        <v>1.7333000000000001</v>
      </c>
      <c r="D12">
        <v>4.5364060814922986E-16</v>
      </c>
      <c r="E12">
        <v>0</v>
      </c>
    </row>
    <row r="13" spans="1:6">
      <c r="A13">
        <v>50</v>
      </c>
      <c r="B13">
        <v>1.6307</v>
      </c>
      <c r="C13">
        <v>1.6773999999999993</v>
      </c>
      <c r="D13">
        <v>0</v>
      </c>
      <c r="E13">
        <v>6.8046091222384479E-16</v>
      </c>
    </row>
    <row r="14" spans="1:6">
      <c r="A14">
        <v>55</v>
      </c>
      <c r="B14">
        <v>1.6047000000000005</v>
      </c>
      <c r="C14">
        <v>1.6923999999999995</v>
      </c>
      <c r="D14">
        <v>4.5364060814922986E-16</v>
      </c>
      <c r="E14">
        <v>4.5364060814922986E-16</v>
      </c>
    </row>
    <row r="15" spans="1:6">
      <c r="A15">
        <v>60</v>
      </c>
      <c r="B15">
        <v>1.5979000000000001</v>
      </c>
      <c r="C15">
        <v>1.6910999999999994</v>
      </c>
      <c r="D15">
        <v>0</v>
      </c>
      <c r="E15">
        <v>6.8046091222384479E-16</v>
      </c>
    </row>
    <row r="16" spans="1:6">
      <c r="A16">
        <v>65</v>
      </c>
      <c r="B16">
        <v>1.5957999999999999</v>
      </c>
      <c r="C16">
        <v>1.6904999999999999</v>
      </c>
      <c r="D16">
        <v>2.2682030407461493E-16</v>
      </c>
      <c r="E16">
        <v>0</v>
      </c>
    </row>
    <row r="17" spans="1:5">
      <c r="A17">
        <v>70</v>
      </c>
      <c r="B17">
        <v>1.6079999999999997</v>
      </c>
      <c r="C17">
        <v>1.7334000000000005</v>
      </c>
      <c r="D17">
        <v>4.5364060814922986E-16</v>
      </c>
      <c r="E17">
        <v>4.5364060814922986E-16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7"/>
  <sheetViews>
    <sheetView tabSelected="1" workbookViewId="0">
      <selection activeCell="M17" sqref="M17"/>
    </sheetView>
  </sheetViews>
  <sheetFormatPr defaultRowHeight="15"/>
  <sheetData>
    <row r="1" spans="1:4">
      <c r="B1" t="s">
        <v>6</v>
      </c>
      <c r="C1" t="s">
        <v>7</v>
      </c>
      <c r="D1" t="s">
        <v>8</v>
      </c>
    </row>
    <row r="2" spans="1:4">
      <c r="A2">
        <v>7</v>
      </c>
      <c r="B2">
        <v>109.47459999999992</v>
      </c>
      <c r="C2">
        <v>1.0482494929341097</v>
      </c>
      <c r="D2">
        <v>141.97110000000006</v>
      </c>
    </row>
    <row r="3" spans="1:4">
      <c r="A3">
        <v>20</v>
      </c>
      <c r="B3">
        <v>109.48066666666648</v>
      </c>
      <c r="C3">
        <v>1.7412975430756079</v>
      </c>
      <c r="D3">
        <v>139.90020000000001</v>
      </c>
    </row>
    <row r="4" spans="1:4">
      <c r="A4">
        <v>22</v>
      </c>
      <c r="B4">
        <v>109.48538333333335</v>
      </c>
      <c r="C4">
        <v>2.1243800872751697</v>
      </c>
      <c r="D4">
        <v>139.48779999999991</v>
      </c>
    </row>
    <row r="5" spans="1:4">
      <c r="A5">
        <v>24</v>
      </c>
      <c r="B5">
        <v>109.4970166666666</v>
      </c>
      <c r="C5">
        <v>2.8569330091679164</v>
      </c>
      <c r="D5">
        <v>138.67430000000002</v>
      </c>
    </row>
    <row r="6" spans="1:4">
      <c r="A6">
        <v>26</v>
      </c>
      <c r="B6">
        <v>109.47493333333325</v>
      </c>
      <c r="C6">
        <v>1.0935471066059295</v>
      </c>
      <c r="D6">
        <v>140.06179999999998</v>
      </c>
    </row>
    <row r="7" spans="1:4">
      <c r="A7">
        <v>28</v>
      </c>
      <c r="B7">
        <v>109.49009999999994</v>
      </c>
      <c r="C7">
        <v>2.450842138450708</v>
      </c>
      <c r="D7">
        <v>138.42459999999997</v>
      </c>
    </row>
    <row r="8" spans="1:4">
      <c r="A8">
        <v>30</v>
      </c>
      <c r="B8">
        <v>109.4869333333334</v>
      </c>
      <c r="C8">
        <v>2.2394058656228264</v>
      </c>
      <c r="D8">
        <v>138.67920000000001</v>
      </c>
    </row>
    <row r="9" spans="1:4">
      <c r="A9">
        <v>32</v>
      </c>
      <c r="B9">
        <v>109.47429999999999</v>
      </c>
      <c r="C9">
        <v>0.99924413461545369</v>
      </c>
      <c r="D9">
        <v>140.01900000000009</v>
      </c>
    </row>
    <row r="10" spans="1:4">
      <c r="A10">
        <v>35</v>
      </c>
      <c r="B10">
        <v>109.48941666666673</v>
      </c>
      <c r="C10">
        <v>2.4073037052469681</v>
      </c>
      <c r="D10">
        <v>139.1100000000001</v>
      </c>
    </row>
    <row r="11" spans="1:4">
      <c r="A11">
        <v>40</v>
      </c>
      <c r="B11">
        <v>109.48036666666651</v>
      </c>
      <c r="C11">
        <v>1.7113136300169203</v>
      </c>
      <c r="D11">
        <v>139.69540000000003</v>
      </c>
    </row>
    <row r="12" spans="1:4">
      <c r="A12">
        <v>45</v>
      </c>
      <c r="B12">
        <v>109.47978333333351</v>
      </c>
      <c r="C12">
        <v>1.6574014975935565</v>
      </c>
      <c r="D12">
        <v>138.49789999999996</v>
      </c>
    </row>
    <row r="13" spans="1:4">
      <c r="A13">
        <v>50</v>
      </c>
      <c r="B13">
        <v>109.47459999999991</v>
      </c>
      <c r="C13">
        <v>1.0515152559621408</v>
      </c>
      <c r="D13">
        <v>138.11959999999999</v>
      </c>
    </row>
    <row r="14" spans="1:4">
      <c r="A14">
        <v>55</v>
      </c>
      <c r="B14">
        <v>109.47818333333342</v>
      </c>
      <c r="C14">
        <v>1.4935532477764821</v>
      </c>
      <c r="D14">
        <v>138.01879999999997</v>
      </c>
    </row>
    <row r="15" spans="1:4">
      <c r="A15">
        <v>60</v>
      </c>
      <c r="B15">
        <v>109.48236666666674</v>
      </c>
      <c r="C15">
        <v>1.8910713392521259</v>
      </c>
      <c r="D15">
        <v>137.61729999999991</v>
      </c>
    </row>
    <row r="16" spans="1:4">
      <c r="A16">
        <v>65</v>
      </c>
      <c r="B16">
        <v>109.47575000000012</v>
      </c>
      <c r="C16">
        <v>1.2061708711548851</v>
      </c>
      <c r="D16">
        <v>136.52770000000007</v>
      </c>
    </row>
    <row r="17" spans="1:4">
      <c r="A17">
        <v>70</v>
      </c>
      <c r="B17">
        <v>109.47466666666661</v>
      </c>
      <c r="C17">
        <v>1.0537327608400588</v>
      </c>
      <c r="D17">
        <v>141.95780000000002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7"/>
  <sheetViews>
    <sheetView workbookViewId="0">
      <selection activeCell="L18" sqref="L18"/>
    </sheetView>
  </sheetViews>
  <sheetFormatPr defaultRowHeight="15"/>
  <sheetData>
    <row r="1" spans="1:3">
      <c r="B1" t="s">
        <v>4</v>
      </c>
      <c r="C1" t="s">
        <v>5</v>
      </c>
    </row>
    <row r="2" spans="1:3">
      <c r="A2">
        <v>7</v>
      </c>
      <c r="B2">
        <v>8.9345009999999991</v>
      </c>
      <c r="C2">
        <v>16.825591500886908</v>
      </c>
    </row>
    <row r="3" spans="1:3">
      <c r="A3">
        <v>20</v>
      </c>
      <c r="B3">
        <v>8.8918160000000004</v>
      </c>
      <c r="C3">
        <v>17.069069412885156</v>
      </c>
    </row>
    <row r="4" spans="1:3">
      <c r="A4">
        <v>22</v>
      </c>
      <c r="B4">
        <v>8.8829320000000003</v>
      </c>
      <c r="C4">
        <v>17.120334014393325</v>
      </c>
    </row>
    <row r="5" spans="1:3">
      <c r="A5">
        <v>24</v>
      </c>
      <c r="B5">
        <v>8.8748970000000007</v>
      </c>
      <c r="C5">
        <v>17.166876458135089</v>
      </c>
    </row>
    <row r="6" spans="1:3">
      <c r="A6">
        <v>26</v>
      </c>
      <c r="B6">
        <v>8.8656400000000009</v>
      </c>
      <c r="C6">
        <v>17.220706670698281</v>
      </c>
    </row>
    <row r="7" spans="1:3">
      <c r="A7">
        <v>28</v>
      </c>
    </row>
    <row r="8" spans="1:3">
      <c r="A8">
        <v>30</v>
      </c>
      <c r="B8">
        <v>8.8472139999999992</v>
      </c>
      <c r="C8">
        <v>17.328527072293877</v>
      </c>
    </row>
    <row r="9" spans="1:3">
      <c r="A9">
        <v>32</v>
      </c>
    </row>
    <row r="10" spans="1:3">
      <c r="A10">
        <v>35</v>
      </c>
      <c r="B10">
        <v>8.823537</v>
      </c>
      <c r="C10">
        <v>17.468399375935299</v>
      </c>
    </row>
    <row r="11" spans="1:3">
      <c r="A11">
        <v>40</v>
      </c>
      <c r="B11">
        <v>8.7949830000000002</v>
      </c>
      <c r="C11">
        <v>17.639092310898725</v>
      </c>
    </row>
    <row r="12" spans="1:3">
      <c r="A12">
        <v>45</v>
      </c>
      <c r="B12">
        <v>8.7665710000000008</v>
      </c>
      <c r="C12">
        <v>17.811150879185178</v>
      </c>
    </row>
    <row r="13" spans="1:3">
      <c r="A13">
        <v>50</v>
      </c>
      <c r="B13">
        <v>8.7380289999999992</v>
      </c>
      <c r="C13">
        <v>17.98625725910177</v>
      </c>
    </row>
    <row r="14" spans="1:3">
      <c r="A14">
        <v>55</v>
      </c>
      <c r="B14">
        <v>8.7031919999999996</v>
      </c>
      <c r="C14">
        <v>18.203108277952023</v>
      </c>
    </row>
    <row r="15" spans="1:3">
      <c r="A15">
        <v>60</v>
      </c>
      <c r="B15">
        <v>8.6708379999999998</v>
      </c>
      <c r="C15">
        <v>18.407636487453058</v>
      </c>
    </row>
    <row r="16" spans="1:3">
      <c r="A16">
        <v>65</v>
      </c>
      <c r="B16">
        <v>8.6345200000000002</v>
      </c>
      <c r="C16">
        <v>18.640890128319949</v>
      </c>
    </row>
    <row r="17" spans="1:3">
      <c r="A17">
        <v>70</v>
      </c>
      <c r="B17">
        <v>8.620673</v>
      </c>
      <c r="C17">
        <v>18.730860563858084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rotor</vt:lpstr>
      <vt:lpstr>bonds</vt:lpstr>
      <vt:lpstr>angles</vt:lpstr>
      <vt:lpstr>cell-density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2012-06-07T15:25:44Z</dcterms:modified>
</cp:coreProperties>
</file>